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é Tale\chapitre 15 Flux de photons\"/>
    </mc:Choice>
  </mc:AlternateContent>
  <xr:revisionPtr revIDLastSave="0" documentId="8_{CAFA9032-462E-41BB-8B74-911C8086507F}" xr6:coauthVersionLast="46" xr6:coauthVersionMax="46" xr10:uidLastSave="{00000000-0000-0000-0000-000000000000}"/>
  <bookViews>
    <workbookView xWindow="-120" yWindow="-120" windowWidth="20730" windowHeight="11160" activeTab="1" xr2:uid="{D802139D-AD83-485D-952C-E40AC7345E99}"/>
  </bookViews>
  <sheets>
    <sheet name="Eclairement 1" sheetId="1" r:id="rId1"/>
    <sheet name="Eclairement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C4" i="2"/>
  <c r="D4" i="2"/>
  <c r="E4" i="2"/>
  <c r="F4" i="2"/>
  <c r="G4" i="2"/>
  <c r="H4" i="2"/>
  <c r="I4" i="2"/>
  <c r="J4" i="2"/>
  <c r="K4" i="2"/>
  <c r="L4" i="2"/>
  <c r="B4" i="2"/>
  <c r="K4" i="1"/>
  <c r="C4" i="1"/>
  <c r="D4" i="1"/>
  <c r="E4" i="1"/>
  <c r="F4" i="1"/>
  <c r="G4" i="1"/>
  <c r="H4" i="1"/>
  <c r="I4" i="1"/>
  <c r="J4" i="1"/>
  <c r="B4" i="1"/>
</calcChain>
</file>

<file path=xl/sharedStrings.xml><?xml version="1.0" encoding="utf-8"?>
<sst xmlns="http://schemas.openxmlformats.org/spreadsheetml/2006/main" count="8" uniqueCount="5">
  <si>
    <t>U(V)</t>
  </si>
  <si>
    <t>I(mA)</t>
  </si>
  <si>
    <r>
      <t>E</t>
    </r>
    <r>
      <rPr>
        <vertAlign val="subscript"/>
        <sz val="11"/>
        <color theme="1"/>
        <rFont val="Calibri"/>
        <family val="2"/>
        <scheme val="minor"/>
      </rPr>
      <t>éclair</t>
    </r>
    <r>
      <rPr>
        <sz val="11"/>
        <color theme="1"/>
        <rFont val="Calibri"/>
        <family val="2"/>
        <scheme val="minor"/>
      </rPr>
      <t xml:space="preserve"> = 670 W.m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</t>
    </r>
  </si>
  <si>
    <r>
      <t>P</t>
    </r>
    <r>
      <rPr>
        <b/>
        <vertAlign val="subscript"/>
        <sz val="11"/>
        <color rgb="FF000000"/>
        <rFont val="Calibri"/>
        <family val="2"/>
      </rPr>
      <t>elec</t>
    </r>
    <r>
      <rPr>
        <b/>
        <sz val="11"/>
        <color rgb="FF000000"/>
        <rFont val="Calibri"/>
        <family val="2"/>
      </rPr>
      <t xml:space="preserve"> (W)</t>
    </r>
  </si>
  <si>
    <r>
      <t>E</t>
    </r>
    <r>
      <rPr>
        <vertAlign val="subscript"/>
        <sz val="11"/>
        <color theme="1"/>
        <rFont val="Calibri"/>
        <family val="2"/>
        <scheme val="minor"/>
      </rPr>
      <t>éclair</t>
    </r>
    <r>
      <rPr>
        <sz val="11"/>
        <color theme="1"/>
        <rFont val="Calibri"/>
        <family val="2"/>
        <scheme val="minor"/>
      </rPr>
      <t xml:space="preserve"> = 1300 W.m</t>
    </r>
    <r>
      <rPr>
        <vertAlign val="superscript"/>
        <sz val="11"/>
        <color theme="1"/>
        <rFont val="Calibri"/>
        <family val="2"/>
        <scheme val="minor"/>
      </rPr>
      <t xml:space="preserve">-2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</si>
</sst>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2E74B5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Caractéristique</a:t>
            </a:r>
            <a:r>
              <a:rPr lang="fr-FR" baseline="0"/>
              <a:t> Intensité - Tension de la cellule </a:t>
            </a:r>
          </a:p>
          <a:p>
            <a:pPr>
              <a:defRPr/>
            </a:pPr>
            <a:r>
              <a:rPr lang="fr-FR" baseline="0"/>
              <a:t>I = f(U)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'Eclairement 1'!$B$2:$K$2</c:f>
              <c:numCache>
                <c:formatCode>General</c:formatCode>
                <c:ptCount val="10"/>
                <c:pt idx="0">
                  <c:v>0.71</c:v>
                </c:pt>
                <c:pt idx="1">
                  <c:v>0.68</c:v>
                </c:pt>
                <c:pt idx="2">
                  <c:v>0.66</c:v>
                </c:pt>
                <c:pt idx="3">
                  <c:v>0.62</c:v>
                </c:pt>
                <c:pt idx="4">
                  <c:v>0.57999999999999996</c:v>
                </c:pt>
                <c:pt idx="5">
                  <c:v>0.52</c:v>
                </c:pt>
                <c:pt idx="6">
                  <c:v>0.43</c:v>
                </c:pt>
                <c:pt idx="7">
                  <c:v>0.26</c:v>
                </c:pt>
                <c:pt idx="8">
                  <c:v>0.12</c:v>
                </c:pt>
                <c:pt idx="9">
                  <c:v>0</c:v>
                </c:pt>
              </c:numCache>
            </c:numRef>
          </c:xVal>
          <c:yVal>
            <c:numRef>
              <c:f>'Eclairement 1'!$B$3:$K$3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EB-4129-9F3A-CA506E9F0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391328"/>
        <c:axId val="417392968"/>
      </c:scatterChart>
      <c:valAx>
        <c:axId val="41739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Tension</a:t>
                </a:r>
                <a:r>
                  <a:rPr lang="fr-FR" baseline="0"/>
                  <a:t> (V)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392968"/>
        <c:crosses val="autoZero"/>
        <c:crossBetween val="midCat"/>
      </c:valAx>
      <c:valAx>
        <c:axId val="4173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Intensité</a:t>
                </a:r>
                <a:r>
                  <a:rPr lang="fr-FR" baseline="0"/>
                  <a:t> (mA)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39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P=f(U)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'Eclairement 1'!$B$2:$K$2</c:f>
              <c:numCache>
                <c:formatCode>General</c:formatCode>
                <c:ptCount val="10"/>
                <c:pt idx="0">
                  <c:v>0.71</c:v>
                </c:pt>
                <c:pt idx="1">
                  <c:v>0.68</c:v>
                </c:pt>
                <c:pt idx="2">
                  <c:v>0.66</c:v>
                </c:pt>
                <c:pt idx="3">
                  <c:v>0.62</c:v>
                </c:pt>
                <c:pt idx="4">
                  <c:v>0.57999999999999996</c:v>
                </c:pt>
                <c:pt idx="5">
                  <c:v>0.52</c:v>
                </c:pt>
                <c:pt idx="6">
                  <c:v>0.43</c:v>
                </c:pt>
                <c:pt idx="7">
                  <c:v>0.26</c:v>
                </c:pt>
                <c:pt idx="8">
                  <c:v>0.12</c:v>
                </c:pt>
                <c:pt idx="9">
                  <c:v>0</c:v>
                </c:pt>
              </c:numCache>
            </c:numRef>
          </c:xVal>
          <c:yVal>
            <c:numRef>
              <c:f>'Eclairement 1'!$B$4:$K$4</c:f>
              <c:numCache>
                <c:formatCode>General</c:formatCode>
                <c:ptCount val="10"/>
                <c:pt idx="0">
                  <c:v>0</c:v>
                </c:pt>
                <c:pt idx="1">
                  <c:v>6.8000000000000005E-3</c:v>
                </c:pt>
                <c:pt idx="2">
                  <c:v>1.3200000000000002E-2</c:v>
                </c:pt>
                <c:pt idx="3">
                  <c:v>1.8600000000000002E-2</c:v>
                </c:pt>
                <c:pt idx="4">
                  <c:v>2.3199999999999998E-2</c:v>
                </c:pt>
                <c:pt idx="5">
                  <c:v>2.6000000000000002E-2</c:v>
                </c:pt>
                <c:pt idx="6">
                  <c:v>2.58E-2</c:v>
                </c:pt>
                <c:pt idx="7">
                  <c:v>1.8200000000000001E-2</c:v>
                </c:pt>
                <c:pt idx="8">
                  <c:v>9.0000000000000011E-3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61-4695-8070-9169E87E7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700600"/>
        <c:axId val="512703552"/>
      </c:scatterChart>
      <c:valAx>
        <c:axId val="512700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Tension</a:t>
                </a:r>
                <a:r>
                  <a:rPr lang="fr-FR" baseline="0"/>
                  <a:t> (V)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703552"/>
        <c:crosses val="autoZero"/>
        <c:crossBetween val="midCat"/>
      </c:valAx>
      <c:valAx>
        <c:axId val="51270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Puissance</a:t>
                </a:r>
                <a:r>
                  <a:rPr lang="fr-FR" baseline="0"/>
                  <a:t> électrique (W)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700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Caractéristique</a:t>
            </a:r>
            <a:r>
              <a:rPr lang="fr-FR" baseline="0"/>
              <a:t> Intensité - Tension de la cellule </a:t>
            </a:r>
          </a:p>
          <a:p>
            <a:pPr>
              <a:defRPr/>
            </a:pPr>
            <a:r>
              <a:rPr lang="fr-FR" baseline="0"/>
              <a:t>I = f(U)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'Eclairement 2'!$B$2:$M$2</c:f>
              <c:numCache>
                <c:formatCode>General</c:formatCode>
                <c:ptCount val="12"/>
                <c:pt idx="0">
                  <c:v>0.78</c:v>
                </c:pt>
                <c:pt idx="1">
                  <c:v>0.77</c:v>
                </c:pt>
                <c:pt idx="2">
                  <c:v>0.76</c:v>
                </c:pt>
                <c:pt idx="3">
                  <c:v>0.74</c:v>
                </c:pt>
                <c:pt idx="4">
                  <c:v>0.72</c:v>
                </c:pt>
                <c:pt idx="5">
                  <c:v>0.69</c:v>
                </c:pt>
                <c:pt idx="6">
                  <c:v>0.66</c:v>
                </c:pt>
                <c:pt idx="7">
                  <c:v>0.6</c:v>
                </c:pt>
                <c:pt idx="8">
                  <c:v>0.46</c:v>
                </c:pt>
                <c:pt idx="9">
                  <c:v>0.35</c:v>
                </c:pt>
                <c:pt idx="10">
                  <c:v>0.25</c:v>
                </c:pt>
                <c:pt idx="11">
                  <c:v>0</c:v>
                </c:pt>
              </c:numCache>
            </c:numRef>
          </c:xVal>
          <c:yVal>
            <c:numRef>
              <c:f>'Eclairement 2'!$B$3:$M$3</c:f>
              <c:numCache>
                <c:formatCode>General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40.200000000000003</c:v>
                </c:pt>
                <c:pt idx="5">
                  <c:v>61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148</c:v>
                </c:pt>
                <c:pt idx="10">
                  <c:v>151</c:v>
                </c:pt>
                <c:pt idx="11">
                  <c:v>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26-4D9B-AE64-083CD3308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391328"/>
        <c:axId val="417392968"/>
      </c:scatterChart>
      <c:valAx>
        <c:axId val="41739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Tension</a:t>
                </a:r>
                <a:r>
                  <a:rPr lang="fr-FR" baseline="0"/>
                  <a:t> (V)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392968"/>
        <c:crosses val="autoZero"/>
        <c:crossBetween val="midCat"/>
      </c:valAx>
      <c:valAx>
        <c:axId val="4173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Intensité</a:t>
                </a:r>
                <a:r>
                  <a:rPr lang="fr-FR" baseline="0"/>
                  <a:t> (mA)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39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P=f(U)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'Eclairement 2'!$B$2:$M$2</c:f>
              <c:numCache>
                <c:formatCode>General</c:formatCode>
                <c:ptCount val="12"/>
                <c:pt idx="0">
                  <c:v>0.78</c:v>
                </c:pt>
                <c:pt idx="1">
                  <c:v>0.77</c:v>
                </c:pt>
                <c:pt idx="2">
                  <c:v>0.76</c:v>
                </c:pt>
                <c:pt idx="3">
                  <c:v>0.74</c:v>
                </c:pt>
                <c:pt idx="4">
                  <c:v>0.72</c:v>
                </c:pt>
                <c:pt idx="5">
                  <c:v>0.69</c:v>
                </c:pt>
                <c:pt idx="6">
                  <c:v>0.66</c:v>
                </c:pt>
                <c:pt idx="7">
                  <c:v>0.6</c:v>
                </c:pt>
                <c:pt idx="8">
                  <c:v>0.46</c:v>
                </c:pt>
                <c:pt idx="9">
                  <c:v>0.35</c:v>
                </c:pt>
                <c:pt idx="10">
                  <c:v>0.25</c:v>
                </c:pt>
                <c:pt idx="11">
                  <c:v>0</c:v>
                </c:pt>
              </c:numCache>
            </c:numRef>
          </c:xVal>
          <c:yVal>
            <c:numRef>
              <c:f>'Eclairement 2'!$B$4:$M$4</c:f>
              <c:numCache>
                <c:formatCode>General</c:formatCode>
                <c:ptCount val="12"/>
                <c:pt idx="0">
                  <c:v>0</c:v>
                </c:pt>
                <c:pt idx="1">
                  <c:v>7.7000000000000002E-3</c:v>
                </c:pt>
                <c:pt idx="2">
                  <c:v>1.52E-2</c:v>
                </c:pt>
                <c:pt idx="3">
                  <c:v>2.2200000000000001E-2</c:v>
                </c:pt>
                <c:pt idx="4">
                  <c:v>2.8944000000000004E-2</c:v>
                </c:pt>
                <c:pt idx="5">
                  <c:v>4.2089999999999995E-2</c:v>
                </c:pt>
                <c:pt idx="6">
                  <c:v>5.2800000000000007E-2</c:v>
                </c:pt>
                <c:pt idx="7">
                  <c:v>6.6000000000000003E-2</c:v>
                </c:pt>
                <c:pt idx="8">
                  <c:v>6.4400000000000013E-2</c:v>
                </c:pt>
                <c:pt idx="9">
                  <c:v>5.1799999999999999E-2</c:v>
                </c:pt>
                <c:pt idx="10">
                  <c:v>3.7749999999999999E-2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A3-44FA-9C8B-869C7CB24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700600"/>
        <c:axId val="512703552"/>
      </c:scatterChart>
      <c:valAx>
        <c:axId val="512700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Tension</a:t>
                </a:r>
                <a:r>
                  <a:rPr lang="fr-FR" baseline="0"/>
                  <a:t> (V)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703552"/>
        <c:crosses val="autoZero"/>
        <c:crossBetween val="midCat"/>
      </c:valAx>
      <c:valAx>
        <c:axId val="51270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Puissance</a:t>
                </a:r>
                <a:r>
                  <a:rPr lang="fr-FR" baseline="0"/>
                  <a:t> électrique (W)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700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5</xdr:row>
      <xdr:rowOff>71437</xdr:rowOff>
    </xdr:from>
    <xdr:to>
      <xdr:col>6</xdr:col>
      <xdr:colOff>533400</xdr:colOff>
      <xdr:row>19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B9C9E6D-2F2F-4E66-9EBD-718A01FB7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738187</xdr:colOff>
      <xdr:row>4</xdr:row>
      <xdr:rowOff>185737</xdr:rowOff>
    </xdr:from>
    <xdr:to>
      <xdr:col>12</xdr:col>
      <xdr:colOff>738187</xdr:colOff>
      <xdr:row>19</xdr:row>
      <xdr:rowOff>71437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26DA7CE-3EB8-4689-AF8D-A864A36E49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5</xdr:row>
      <xdr:rowOff>38100</xdr:rowOff>
    </xdr:from>
    <xdr:to>
      <xdr:col>6</xdr:col>
      <xdr:colOff>438150</xdr:colOff>
      <xdr:row>19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EE588F1-FEE5-4313-A3AC-1D2F2E0C5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642937</xdr:colOff>
      <xdr:row>4</xdr:row>
      <xdr:rowOff>152400</xdr:rowOff>
    </xdr:from>
    <xdr:to>
      <xdr:col>12</xdr:col>
      <xdr:colOff>642937</xdr:colOff>
      <xdr:row>19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350F810-C9B4-42F4-9574-BD44FE35B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BD6A-15BC-49CE-B832-205F5000ECED}">
  <dimension ref="A1:K4"/>
  <sheetViews>
    <sheetView workbookViewId="0">
      <selection activeCell="K4" sqref="K4"/>
    </sheetView>
  </sheetViews>
  <sheetFormatPr baseColWidth="10" defaultRowHeight="15" x14ac:dyDescent="0.25"/>
  <sheetData>
    <row r="1" spans="1:11" ht="19.5" thickBot="1" x14ac:dyDescent="0.4">
      <c r="A1" t="s">
        <v>2</v>
      </c>
    </row>
    <row r="2" spans="1:11" ht="15.75" thickBot="1" x14ac:dyDescent="0.3">
      <c r="A2" s="1" t="s">
        <v>0</v>
      </c>
      <c r="B2" s="2">
        <v>0.71</v>
      </c>
      <c r="C2" s="2">
        <v>0.68</v>
      </c>
      <c r="D2" s="2">
        <v>0.66</v>
      </c>
      <c r="E2" s="2">
        <v>0.62</v>
      </c>
      <c r="F2" s="2">
        <v>0.57999999999999996</v>
      </c>
      <c r="G2" s="2">
        <v>0.52</v>
      </c>
      <c r="H2" s="2">
        <v>0.43</v>
      </c>
      <c r="I2" s="2">
        <v>0.26</v>
      </c>
      <c r="J2" s="5">
        <v>0.12</v>
      </c>
      <c r="K2" s="2">
        <v>0</v>
      </c>
    </row>
    <row r="3" spans="1:11" ht="15.75" thickBot="1" x14ac:dyDescent="0.3">
      <c r="A3" s="3" t="s">
        <v>1</v>
      </c>
      <c r="B3" s="4">
        <v>0</v>
      </c>
      <c r="C3" s="4">
        <v>10</v>
      </c>
      <c r="D3" s="4">
        <v>20</v>
      </c>
      <c r="E3" s="4">
        <v>30</v>
      </c>
      <c r="F3" s="4">
        <v>40</v>
      </c>
      <c r="G3" s="4">
        <v>50</v>
      </c>
      <c r="H3" s="4">
        <v>60</v>
      </c>
      <c r="I3" s="4">
        <v>70</v>
      </c>
      <c r="J3" s="6">
        <v>75</v>
      </c>
      <c r="K3" s="4">
        <v>78</v>
      </c>
    </row>
    <row r="4" spans="1:11" ht="18.75" thickBot="1" x14ac:dyDescent="0.3">
      <c r="A4" s="3" t="s">
        <v>3</v>
      </c>
      <c r="B4" s="4">
        <f>B2*B3*0.001</f>
        <v>0</v>
      </c>
      <c r="C4" s="4">
        <f t="shared" ref="C4:J4" si="0">C2*C3*0.001</f>
        <v>6.8000000000000005E-3</v>
      </c>
      <c r="D4" s="4">
        <f t="shared" si="0"/>
        <v>1.3200000000000002E-2</v>
      </c>
      <c r="E4" s="4">
        <f t="shared" si="0"/>
        <v>1.8600000000000002E-2</v>
      </c>
      <c r="F4" s="4">
        <f t="shared" si="0"/>
        <v>2.3199999999999998E-2</v>
      </c>
      <c r="G4" s="4">
        <f t="shared" si="0"/>
        <v>2.6000000000000002E-2</v>
      </c>
      <c r="H4" s="4">
        <f t="shared" si="0"/>
        <v>2.58E-2</v>
      </c>
      <c r="I4" s="4">
        <f t="shared" si="0"/>
        <v>1.8200000000000001E-2</v>
      </c>
      <c r="J4" s="4">
        <f t="shared" si="0"/>
        <v>9.0000000000000011E-3</v>
      </c>
      <c r="K4" s="4">
        <f>K2*K3*0.001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2AB1-855A-4775-8BDF-A13113C5E2B4}">
  <dimension ref="A1:M4"/>
  <sheetViews>
    <sheetView tabSelected="1" workbookViewId="0">
      <selection activeCell="B4" sqref="B4:M4"/>
    </sheetView>
  </sheetViews>
  <sheetFormatPr baseColWidth="10" defaultRowHeight="15" x14ac:dyDescent="0.25"/>
  <sheetData>
    <row r="1" spans="1:13" ht="19.5" thickBot="1" x14ac:dyDescent="0.4">
      <c r="A1" t="s">
        <v>4</v>
      </c>
    </row>
    <row r="2" spans="1:13" ht="15.75" thickBot="1" x14ac:dyDescent="0.3">
      <c r="A2" s="1" t="s">
        <v>0</v>
      </c>
      <c r="B2" s="2">
        <v>0.78</v>
      </c>
      <c r="C2" s="2">
        <v>0.77</v>
      </c>
      <c r="D2" s="2">
        <v>0.76</v>
      </c>
      <c r="E2" s="2">
        <v>0.74</v>
      </c>
      <c r="F2" s="2">
        <v>0.72</v>
      </c>
      <c r="G2" s="2">
        <v>0.69</v>
      </c>
      <c r="H2" s="2">
        <v>0.66</v>
      </c>
      <c r="I2" s="2">
        <v>0.6</v>
      </c>
      <c r="J2" s="5">
        <v>0.46</v>
      </c>
      <c r="K2" s="2">
        <v>0.35</v>
      </c>
      <c r="L2" s="2">
        <v>0.25</v>
      </c>
      <c r="M2" s="2">
        <v>0</v>
      </c>
    </row>
    <row r="3" spans="1:13" ht="15.75" thickBot="1" x14ac:dyDescent="0.3">
      <c r="A3" s="3" t="s">
        <v>1</v>
      </c>
      <c r="B3" s="4">
        <v>0</v>
      </c>
      <c r="C3" s="4">
        <v>10</v>
      </c>
      <c r="D3" s="4">
        <v>20</v>
      </c>
      <c r="E3" s="4">
        <v>30</v>
      </c>
      <c r="F3" s="4">
        <v>40.200000000000003</v>
      </c>
      <c r="G3" s="4">
        <v>61</v>
      </c>
      <c r="H3" s="4">
        <v>80</v>
      </c>
      <c r="I3" s="4">
        <v>110</v>
      </c>
      <c r="J3" s="6">
        <v>140</v>
      </c>
      <c r="K3" s="4">
        <v>148</v>
      </c>
      <c r="L3" s="4">
        <v>151</v>
      </c>
      <c r="M3" s="4">
        <v>155</v>
      </c>
    </row>
    <row r="4" spans="1:13" ht="18.75" thickBot="1" x14ac:dyDescent="0.3">
      <c r="A4" s="3" t="s">
        <v>3</v>
      </c>
      <c r="B4" s="4">
        <f>B2*B3*0.001</f>
        <v>0</v>
      </c>
      <c r="C4" s="4">
        <f t="shared" ref="C4:L4" si="0">C2*C3*0.001</f>
        <v>7.7000000000000002E-3</v>
      </c>
      <c r="D4" s="4">
        <f t="shared" si="0"/>
        <v>1.52E-2</v>
      </c>
      <c r="E4" s="4">
        <f t="shared" si="0"/>
        <v>2.2200000000000001E-2</v>
      </c>
      <c r="F4" s="4">
        <f t="shared" si="0"/>
        <v>2.8944000000000004E-2</v>
      </c>
      <c r="G4" s="4">
        <f t="shared" si="0"/>
        <v>4.2089999999999995E-2</v>
      </c>
      <c r="H4" s="4">
        <f t="shared" si="0"/>
        <v>5.2800000000000007E-2</v>
      </c>
      <c r="I4" s="4">
        <f t="shared" si="0"/>
        <v>6.6000000000000003E-2</v>
      </c>
      <c r="J4" s="4">
        <f t="shared" si="0"/>
        <v>6.4400000000000013E-2</v>
      </c>
      <c r="K4" s="4">
        <f t="shared" si="0"/>
        <v>5.1799999999999999E-2</v>
      </c>
      <c r="L4" s="4">
        <f t="shared" si="0"/>
        <v>3.7749999999999999E-2</v>
      </c>
      <c r="M4" s="4">
        <f>M2*M3*0.001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Eclairement 1</vt:lpstr>
      <vt:lpstr>Eclairement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Gaëlle MAZURIE</dc:creator>
  <cp:lastModifiedBy>Gaëlle MAZURIE</cp:lastModifiedBy>
  <dcterms:created xsi:type="dcterms:W3CDTF">2021-04-07T18:06:23Z</dcterms:created>
  <dcterms:modified xsi:type="dcterms:W3CDTF">2021-04-07T18:50:32Z</dcterms:modified>
</cp:coreProperties>
</file>