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F40F0CE-AD60-4A4A-8D25-0B1CAC598758}" xr6:coauthVersionLast="47" xr6:coauthVersionMax="47" xr10:uidLastSave="{00000000-0000-0000-0000-000000000000}"/>
  <bookViews>
    <workbookView xWindow="13635" yWindow="555" windowWidth="15165" windowHeight="14835" xr2:uid="{00000000-000D-0000-FFFF-FFFF00000000}"/>
  </bookViews>
  <sheets>
    <sheet name="Feuil2" sheetId="2" r:id="rId1"/>
    <sheet name="Feuil3" sheetId="3" r:id="rId2"/>
  </sheets>
  <calcPr calcId="181029"/>
</workbook>
</file>

<file path=xl/calcChain.xml><?xml version="1.0" encoding="utf-8"?>
<calcChain xmlns="http://schemas.openxmlformats.org/spreadsheetml/2006/main">
  <c r="I36" i="2" l="1"/>
  <c r="H36" i="2"/>
  <c r="K36" i="2" s="1"/>
  <c r="L36" i="2" s="1"/>
  <c r="H37" i="2"/>
  <c r="K37" i="2" s="1"/>
  <c r="L37" i="2" s="1"/>
  <c r="H25" i="2"/>
  <c r="H26" i="2"/>
  <c r="K26" i="2" s="1"/>
  <c r="L26" i="2" s="1"/>
  <c r="J36" i="2" l="1"/>
  <c r="I37" i="2"/>
  <c r="J37" i="2" s="1"/>
  <c r="M36" i="2"/>
  <c r="N36" i="2" s="1"/>
  <c r="M37" i="2"/>
  <c r="N37" i="2" s="1"/>
  <c r="I25" i="2"/>
  <c r="K25" i="2"/>
  <c r="L25" i="2" s="1"/>
  <c r="I26" i="2" l="1"/>
  <c r="J26" i="2" s="1"/>
  <c r="M26" i="2" s="1"/>
  <c r="N26" i="2" s="1"/>
  <c r="J25" i="2"/>
  <c r="M25" i="2" s="1"/>
  <c r="N25" i="2" s="1"/>
</calcChain>
</file>

<file path=xl/sharedStrings.xml><?xml version="1.0" encoding="utf-8"?>
<sst xmlns="http://schemas.openxmlformats.org/spreadsheetml/2006/main" count="81" uniqueCount="36">
  <si>
    <t>Coût du kWH en euro</t>
  </si>
  <si>
    <t>Régime transitoire</t>
  </si>
  <si>
    <t>Régime établi</t>
  </si>
  <si>
    <t>Gains en Euros</t>
  </si>
  <si>
    <t xml:space="preserve">Nombre de machines </t>
  </si>
  <si>
    <t>Nombre de démarrage/heure</t>
  </si>
  <si>
    <t>Données techniques</t>
  </si>
  <si>
    <t>Contraintes de production</t>
  </si>
  <si>
    <t>Nombre d'heures d'utilisation des machines /jour</t>
  </si>
  <si>
    <t>Nombre de jour d'utilisation des machines /an</t>
  </si>
  <si>
    <t>Puissances électriques atteintes mesurées  (W)</t>
  </si>
  <si>
    <t>Nombre de démarrage</t>
  </si>
  <si>
    <t>Régime transitoire+établi</t>
  </si>
  <si>
    <t>Coût annuel</t>
  </si>
  <si>
    <t>Energie annuelle totale absorbée</t>
  </si>
  <si>
    <t>Bilan énergétique / machine</t>
  </si>
  <si>
    <t>Coût total annuel</t>
  </si>
  <si>
    <t>Solutions</t>
  </si>
  <si>
    <t>Gains en %</t>
  </si>
  <si>
    <t>Résultats obtenus pour un démarrage lors de vos relevés</t>
  </si>
  <si>
    <t>Chaine de production 2 ou Machines 2</t>
  </si>
  <si>
    <t>Chaines de production 1 ou Machines 1</t>
  </si>
  <si>
    <t>Chaine de production 3 ou Machines 3</t>
  </si>
  <si>
    <t>Valeurs données pour un démarrage</t>
  </si>
  <si>
    <t>Actuelle</t>
  </si>
  <si>
    <t>Future</t>
  </si>
  <si>
    <t>Temps de fonctionnement mesuré en secondes</t>
  </si>
  <si>
    <t>Durée de fonctionnement en heures / heure</t>
  </si>
  <si>
    <t>Durée des démarrages en heures/heure</t>
  </si>
  <si>
    <t xml:space="preserve"> Wh absorbées en 1h</t>
  </si>
  <si>
    <t>Conclusion</t>
  </si>
  <si>
    <t>Tableau 1</t>
  </si>
  <si>
    <t>Tableau 2</t>
  </si>
  <si>
    <t>Tableau 3</t>
  </si>
  <si>
    <t>Tableau 4</t>
  </si>
  <si>
    <t>Tableau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</si>
</sst>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0"/>
    <numFmt numFmtId="166" formatCode="#,##0.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2" borderId="1" xfId="0" applyFill="1" applyBorder="1"/>
    <xf numFmtId="10" fontId="0" fillId="0" borderId="1" xfId="0" applyNumberForma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/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5"/>
  <sheetViews>
    <sheetView tabSelected="1" zoomScale="55" zoomScaleNormal="55" workbookViewId="0">
      <selection activeCell="K50" sqref="K50"/>
    </sheetView>
  </sheetViews>
  <sheetFormatPr baseColWidth="10" defaultRowHeight="15" x14ac:dyDescent="0.25"/>
  <cols>
    <col min="1" max="1" width="4.42578125" customWidth="1"/>
    <col min="2" max="2" width="5.85546875" customWidth="1"/>
    <col min="3" max="3" width="30.7109375" customWidth="1"/>
    <col min="4" max="5" width="15.7109375" style="1" customWidth="1"/>
    <col min="6" max="6" width="8.7109375" style="1" customWidth="1"/>
    <col min="7" max="7" width="11.140625" style="1" customWidth="1"/>
    <col min="8" max="8" width="30.7109375" customWidth="1"/>
    <col min="9" max="9" width="21.5703125" customWidth="1"/>
    <col min="10" max="10" width="19.140625" customWidth="1"/>
    <col min="11" max="11" width="19.7109375" customWidth="1"/>
    <col min="12" max="12" width="20.140625" customWidth="1"/>
    <col min="13" max="13" width="19" customWidth="1"/>
    <col min="14" max="14" width="15.7109375" customWidth="1"/>
    <col min="15" max="16" width="8.7109375" customWidth="1"/>
    <col min="17" max="17" width="32.7109375" customWidth="1"/>
    <col min="18" max="23" width="15.7109375" customWidth="1"/>
  </cols>
  <sheetData>
    <row r="2" spans="1:19" x14ac:dyDescent="0.25">
      <c r="C2" s="49"/>
      <c r="D2" s="49"/>
      <c r="E2" s="49"/>
      <c r="F2" s="5"/>
      <c r="G2" s="5"/>
    </row>
    <row r="3" spans="1:19" ht="18.95" customHeight="1" x14ac:dyDescent="0.25">
      <c r="C3" s="55" t="s">
        <v>7</v>
      </c>
      <c r="D3" s="55"/>
      <c r="E3" s="56"/>
      <c r="F3" s="6"/>
      <c r="G3" s="6"/>
    </row>
    <row r="4" spans="1:19" x14ac:dyDescent="0.25">
      <c r="C4" t="s">
        <v>31</v>
      </c>
      <c r="D4"/>
      <c r="E4" s="6"/>
      <c r="F4" s="6"/>
      <c r="G4" s="6"/>
    </row>
    <row r="5" spans="1:19" x14ac:dyDescent="0.25">
      <c r="C5" s="7" t="s">
        <v>0</v>
      </c>
      <c r="D5" s="51"/>
      <c r="E5" s="52"/>
      <c r="F5" s="6"/>
      <c r="G5" s="6"/>
      <c r="L5" s="1"/>
      <c r="M5" s="1"/>
    </row>
    <row r="6" spans="1:19" ht="29.25" customHeight="1" x14ac:dyDescent="0.25">
      <c r="C6" s="2" t="s">
        <v>8</v>
      </c>
      <c r="D6" s="51"/>
      <c r="E6" s="52"/>
      <c r="F6" s="6"/>
      <c r="G6" s="6"/>
      <c r="L6" s="39"/>
      <c r="M6" s="39"/>
    </row>
    <row r="7" spans="1:19" ht="30" x14ac:dyDescent="0.25">
      <c r="C7" s="2" t="s">
        <v>9</v>
      </c>
      <c r="D7" s="51"/>
      <c r="E7" s="52"/>
      <c r="F7" s="6"/>
      <c r="G7" s="6"/>
      <c r="L7" s="40"/>
      <c r="M7" s="40"/>
    </row>
    <row r="8" spans="1:19" x14ac:dyDescent="0.25">
      <c r="C8" s="8"/>
      <c r="D8" s="20"/>
      <c r="E8" s="6"/>
      <c r="F8" s="6"/>
      <c r="G8" s="6"/>
      <c r="L8" s="41"/>
      <c r="M8" s="41"/>
    </row>
    <row r="9" spans="1:19" ht="18.95" customHeight="1" x14ac:dyDescent="0.3">
      <c r="C9" s="57" t="s">
        <v>6</v>
      </c>
      <c r="D9" s="58"/>
      <c r="E9" s="58"/>
      <c r="F9" s="28"/>
      <c r="G9" s="28"/>
      <c r="H9" s="28"/>
      <c r="I9" s="28"/>
      <c r="J9" s="29" t="s">
        <v>15</v>
      </c>
      <c r="K9" s="28"/>
      <c r="L9" s="28"/>
      <c r="M9" s="28"/>
      <c r="N9" s="28"/>
      <c r="O9" s="28"/>
      <c r="P9" s="28"/>
      <c r="Q9" s="28"/>
      <c r="R9" s="28"/>
      <c r="S9" s="28"/>
    </row>
    <row r="10" spans="1:19" x14ac:dyDescent="0.25">
      <c r="C10" s="8" t="s">
        <v>32</v>
      </c>
      <c r="H10" t="s">
        <v>35</v>
      </c>
    </row>
    <row r="11" spans="1:19" x14ac:dyDescent="0.25">
      <c r="A11" s="12"/>
      <c r="B11" s="13"/>
      <c r="C11" s="50" t="s">
        <v>21</v>
      </c>
      <c r="D11" s="50"/>
      <c r="E11" s="50"/>
    </row>
    <row r="12" spans="1:19" x14ac:dyDescent="0.25">
      <c r="A12" s="12"/>
      <c r="B12" s="13"/>
      <c r="C12" s="2" t="s">
        <v>4</v>
      </c>
      <c r="D12" s="53"/>
      <c r="E12" s="54"/>
      <c r="G12" s="52" t="s">
        <v>17</v>
      </c>
      <c r="H12" s="62" t="s">
        <v>11</v>
      </c>
      <c r="I12" s="59" t="s">
        <v>2</v>
      </c>
      <c r="J12" s="59"/>
      <c r="K12" s="62" t="s">
        <v>1</v>
      </c>
      <c r="L12" s="62"/>
      <c r="M12" s="63" t="s">
        <v>12</v>
      </c>
      <c r="N12" s="59"/>
    </row>
    <row r="13" spans="1:19" ht="45" x14ac:dyDescent="0.25">
      <c r="A13" s="12"/>
      <c r="B13" s="13"/>
      <c r="C13" s="2" t="s">
        <v>5</v>
      </c>
      <c r="D13" s="53"/>
      <c r="E13" s="54"/>
      <c r="G13" s="52"/>
      <c r="H13" s="64"/>
      <c r="I13" s="21" t="s">
        <v>27</v>
      </c>
      <c r="J13" s="21" t="s">
        <v>29</v>
      </c>
      <c r="K13" s="21" t="s">
        <v>28</v>
      </c>
      <c r="L13" s="21" t="s">
        <v>29</v>
      </c>
      <c r="M13" s="15" t="s">
        <v>14</v>
      </c>
      <c r="N13" s="16" t="s">
        <v>13</v>
      </c>
    </row>
    <row r="14" spans="1:19" ht="30" x14ac:dyDescent="0.25">
      <c r="A14" s="12"/>
      <c r="B14" s="13"/>
      <c r="C14" s="2" t="s">
        <v>19</v>
      </c>
      <c r="D14" s="2" t="s">
        <v>1</v>
      </c>
      <c r="E14" s="2" t="s">
        <v>2</v>
      </c>
      <c r="G14" s="3" t="s">
        <v>24</v>
      </c>
      <c r="H14" s="14"/>
      <c r="I14" s="23"/>
      <c r="J14" s="23"/>
      <c r="K14" s="23"/>
      <c r="L14" s="23"/>
      <c r="M14" s="23"/>
      <c r="N14" s="24"/>
    </row>
    <row r="15" spans="1:19" ht="30" x14ac:dyDescent="0.25">
      <c r="A15" s="12"/>
      <c r="B15" s="13"/>
      <c r="C15" s="2" t="s">
        <v>26</v>
      </c>
      <c r="D15" s="3"/>
      <c r="E15" s="3"/>
      <c r="G15" s="30" t="s">
        <v>25</v>
      </c>
      <c r="H15" s="19"/>
      <c r="I15" s="16"/>
      <c r="J15" s="16"/>
      <c r="K15" s="16"/>
      <c r="L15" s="16"/>
      <c r="M15" s="16"/>
      <c r="N15" s="17"/>
    </row>
    <row r="16" spans="1:19" ht="30" x14ac:dyDescent="0.25">
      <c r="A16" s="12"/>
      <c r="B16" s="13"/>
      <c r="C16" s="2" t="s">
        <v>10</v>
      </c>
      <c r="D16" s="3"/>
      <c r="E16" s="3"/>
      <c r="F16" s="8"/>
      <c r="G16" s="31"/>
      <c r="H16" s="32"/>
      <c r="I16" s="33"/>
      <c r="J16" s="33"/>
      <c r="K16" s="33"/>
      <c r="L16" s="33"/>
      <c r="M16" s="33"/>
      <c r="N16" s="34"/>
    </row>
    <row r="17" spans="1:18" ht="30" customHeight="1" x14ac:dyDescent="0.25">
      <c r="A17" s="12"/>
      <c r="B17" s="13"/>
      <c r="H17" s="6"/>
      <c r="I17" s="9"/>
      <c r="J17" s="9"/>
      <c r="K17" s="9"/>
      <c r="L17" s="9"/>
      <c r="M17" s="9"/>
      <c r="N17" s="11"/>
    </row>
    <row r="18" spans="1:18" x14ac:dyDescent="0.25">
      <c r="A18" s="12"/>
      <c r="B18" s="13"/>
    </row>
    <row r="19" spans="1:18" ht="14.25" customHeight="1" x14ac:dyDescent="0.25">
      <c r="A19" s="13"/>
      <c r="B19" s="13"/>
      <c r="C19" s="1"/>
    </row>
    <row r="21" spans="1:18" ht="18.95" customHeight="1" x14ac:dyDescent="0.3">
      <c r="C21" s="27" t="s">
        <v>33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C22" s="50" t="s">
        <v>20</v>
      </c>
      <c r="D22" s="50"/>
      <c r="E22" s="50"/>
      <c r="G22"/>
    </row>
    <row r="23" spans="1:18" ht="31.5" customHeight="1" x14ac:dyDescent="0.25">
      <c r="B23" s="6"/>
      <c r="C23" s="2" t="s">
        <v>4</v>
      </c>
      <c r="D23" s="53"/>
      <c r="E23" s="54"/>
      <c r="G23" s="60" t="s">
        <v>17</v>
      </c>
      <c r="H23" s="52" t="s">
        <v>11</v>
      </c>
      <c r="I23" s="59" t="s">
        <v>2</v>
      </c>
      <c r="J23" s="59"/>
      <c r="K23" s="62" t="s">
        <v>1</v>
      </c>
      <c r="L23" s="62"/>
      <c r="M23" s="63" t="s">
        <v>12</v>
      </c>
      <c r="N23" s="59"/>
      <c r="O23" s="8"/>
    </row>
    <row r="24" spans="1:18" ht="46.5" customHeight="1" x14ac:dyDescent="0.25">
      <c r="B24" s="6"/>
      <c r="C24" s="2" t="s">
        <v>5</v>
      </c>
      <c r="D24" s="53"/>
      <c r="E24" s="54"/>
      <c r="G24" s="61"/>
      <c r="H24" s="52"/>
      <c r="I24" s="21" t="s">
        <v>27</v>
      </c>
      <c r="J24" s="21" t="s">
        <v>29</v>
      </c>
      <c r="K24" s="21" t="s">
        <v>28</v>
      </c>
      <c r="L24" s="21" t="s">
        <v>29</v>
      </c>
      <c r="M24" s="22" t="s">
        <v>14</v>
      </c>
      <c r="N24" s="18" t="s">
        <v>13</v>
      </c>
      <c r="O24" s="9"/>
    </row>
    <row r="25" spans="1:18" ht="30" x14ac:dyDescent="0.25">
      <c r="C25" s="2" t="s">
        <v>23</v>
      </c>
      <c r="D25" s="2" t="s">
        <v>1</v>
      </c>
      <c r="E25" s="2" t="s">
        <v>2</v>
      </c>
      <c r="G25" s="3" t="s">
        <v>24</v>
      </c>
      <c r="H25" s="35">
        <f>D24</f>
        <v>0</v>
      </c>
      <c r="I25" s="44">
        <f>E26*H25/3600</f>
        <v>0</v>
      </c>
      <c r="J25" s="42">
        <f>E27*I25*D23</f>
        <v>0</v>
      </c>
      <c r="K25" s="44">
        <f>H25*D26/3600</f>
        <v>0</v>
      </c>
      <c r="L25" s="42">
        <f>K25*D23*D27</f>
        <v>0</v>
      </c>
      <c r="M25" s="42">
        <f>(L25+J25)*(D6*D7)/1000</f>
        <v>0</v>
      </c>
      <c r="N25" s="46">
        <f>M25*D5</f>
        <v>0</v>
      </c>
      <c r="O25" s="11"/>
    </row>
    <row r="26" spans="1:18" ht="30" x14ac:dyDescent="0.25">
      <c r="C26" s="2" t="s">
        <v>26</v>
      </c>
      <c r="D26" s="3"/>
      <c r="E26" s="3"/>
      <c r="G26" s="30" t="s">
        <v>25</v>
      </c>
      <c r="H26" s="36">
        <f>H25/2</f>
        <v>0</v>
      </c>
      <c r="I26" s="45">
        <f>I25</f>
        <v>0</v>
      </c>
      <c r="J26" s="43">
        <f>I26*E27*D23</f>
        <v>0</v>
      </c>
      <c r="K26" s="45">
        <f>H26*D26/3600</f>
        <v>0</v>
      </c>
      <c r="L26" s="43">
        <f>K26*D27*D23</f>
        <v>0</v>
      </c>
      <c r="M26" s="43">
        <f>(L26+J26)*D6*D7/1000</f>
        <v>0</v>
      </c>
      <c r="N26" s="47">
        <f>M26*D5</f>
        <v>0</v>
      </c>
      <c r="O26" s="11"/>
    </row>
    <row r="27" spans="1:18" ht="30" customHeight="1" x14ac:dyDescent="0.25">
      <c r="C27" s="2" t="s">
        <v>10</v>
      </c>
      <c r="D27" s="3"/>
      <c r="E27" s="3"/>
      <c r="G27" s="31"/>
      <c r="H27" s="32"/>
      <c r="I27" s="33"/>
      <c r="J27" s="33"/>
      <c r="K27" s="33"/>
      <c r="L27" s="33"/>
      <c r="M27" s="33"/>
      <c r="N27" s="34"/>
      <c r="O27" s="11"/>
    </row>
    <row r="28" spans="1:18" ht="30" customHeight="1" x14ac:dyDescent="0.25">
      <c r="H28" s="6"/>
      <c r="I28" s="9"/>
      <c r="J28" s="9"/>
      <c r="K28" s="9"/>
      <c r="L28" s="9"/>
      <c r="M28" s="9"/>
      <c r="N28" s="11"/>
      <c r="O28" s="11"/>
    </row>
    <row r="30" spans="1:18" x14ac:dyDescent="0.25">
      <c r="C30" s="6"/>
      <c r="D30" s="6"/>
      <c r="E30" s="6"/>
      <c r="F30" s="6"/>
      <c r="G30" s="6"/>
    </row>
    <row r="32" spans="1:18" x14ac:dyDescent="0.25">
      <c r="C32" t="s">
        <v>34</v>
      </c>
    </row>
    <row r="33" spans="3:14" x14ac:dyDescent="0.25">
      <c r="C33" s="50" t="s">
        <v>22</v>
      </c>
      <c r="D33" s="50"/>
      <c r="E33" s="50"/>
    </row>
    <row r="34" spans="3:14" x14ac:dyDescent="0.25">
      <c r="C34" s="2" t="s">
        <v>4</v>
      </c>
      <c r="D34" s="53"/>
      <c r="E34" s="54"/>
      <c r="G34" s="60" t="s">
        <v>17</v>
      </c>
      <c r="H34" s="52" t="s">
        <v>11</v>
      </c>
      <c r="I34" s="59" t="s">
        <v>2</v>
      </c>
      <c r="J34" s="59"/>
      <c r="K34" s="62" t="s">
        <v>1</v>
      </c>
      <c r="L34" s="62"/>
      <c r="M34" s="63" t="s">
        <v>12</v>
      </c>
      <c r="N34" s="59"/>
    </row>
    <row r="35" spans="3:14" ht="45" x14ac:dyDescent="0.25">
      <c r="C35" s="2" t="s">
        <v>5</v>
      </c>
      <c r="D35" s="53"/>
      <c r="E35" s="54"/>
      <c r="G35" s="61"/>
      <c r="H35" s="52"/>
      <c r="I35" s="21" t="s">
        <v>27</v>
      </c>
      <c r="J35" s="21" t="s">
        <v>29</v>
      </c>
      <c r="K35" s="21" t="s">
        <v>28</v>
      </c>
      <c r="L35" s="21" t="s">
        <v>29</v>
      </c>
      <c r="M35" s="22" t="s">
        <v>14</v>
      </c>
      <c r="N35" s="18" t="s">
        <v>13</v>
      </c>
    </row>
    <row r="36" spans="3:14" ht="30" x14ac:dyDescent="0.25">
      <c r="C36" s="2" t="s">
        <v>23</v>
      </c>
      <c r="D36" s="2" t="s">
        <v>1</v>
      </c>
      <c r="E36" s="2" t="s">
        <v>2</v>
      </c>
      <c r="G36" s="3" t="s">
        <v>24</v>
      </c>
      <c r="H36" s="37">
        <f>D35</f>
        <v>0</v>
      </c>
      <c r="I36" s="44">
        <f>E37*D35/3600</f>
        <v>0</v>
      </c>
      <c r="J36" s="42">
        <f>I36*E38*D34</f>
        <v>0</v>
      </c>
      <c r="K36" s="44">
        <f>D37*H36/3600</f>
        <v>0</v>
      </c>
      <c r="L36" s="42">
        <f>K36*D38*D34</f>
        <v>0</v>
      </c>
      <c r="M36" s="42">
        <f>(J36+L36)*D6*D7/1000</f>
        <v>0</v>
      </c>
      <c r="N36" s="46">
        <f>M36*D5</f>
        <v>0</v>
      </c>
    </row>
    <row r="37" spans="3:14" ht="30" x14ac:dyDescent="0.25">
      <c r="C37" s="2" t="s">
        <v>26</v>
      </c>
      <c r="D37" s="3"/>
      <c r="E37" s="3"/>
      <c r="G37" s="30" t="s">
        <v>25</v>
      </c>
      <c r="H37" s="38">
        <f>D35/2</f>
        <v>0</v>
      </c>
      <c r="I37" s="45">
        <f>I36</f>
        <v>0</v>
      </c>
      <c r="J37" s="43">
        <f>I37*E38*D34</f>
        <v>0</v>
      </c>
      <c r="K37" s="45">
        <f>D37*H37/3600</f>
        <v>0</v>
      </c>
      <c r="L37" s="43">
        <f>K37*D38*D34</f>
        <v>0</v>
      </c>
      <c r="M37" s="43">
        <f>(L37+J37)*D6*D7/3600</f>
        <v>0</v>
      </c>
      <c r="N37" s="47">
        <f>M37*D5</f>
        <v>0</v>
      </c>
    </row>
    <row r="38" spans="3:14" ht="30" x14ac:dyDescent="0.25">
      <c r="C38" s="2" t="s">
        <v>10</v>
      </c>
      <c r="D38" s="3"/>
      <c r="E38" s="3"/>
      <c r="G38" s="31"/>
      <c r="H38" s="32"/>
      <c r="I38" s="33"/>
      <c r="J38" s="33"/>
      <c r="K38" s="33"/>
      <c r="L38" s="33"/>
      <c r="M38" s="33"/>
      <c r="N38" s="34"/>
    </row>
    <row r="39" spans="3:14" ht="30" customHeight="1" x14ac:dyDescent="0.25">
      <c r="H39" s="6"/>
      <c r="I39" s="9"/>
      <c r="J39" s="9"/>
      <c r="K39" s="9"/>
      <c r="L39" s="9"/>
      <c r="M39" s="9"/>
      <c r="N39" s="11"/>
    </row>
    <row r="40" spans="3:14" ht="18.75" x14ac:dyDescent="0.3">
      <c r="I40" s="29" t="s">
        <v>30</v>
      </c>
    </row>
    <row r="42" spans="3:14" x14ac:dyDescent="0.25">
      <c r="H42" s="65" t="s">
        <v>17</v>
      </c>
      <c r="I42" s="65"/>
      <c r="J42" s="10" t="s">
        <v>24</v>
      </c>
      <c r="K42" s="10" t="s">
        <v>25</v>
      </c>
    </row>
    <row r="43" spans="3:14" x14ac:dyDescent="0.25">
      <c r="H43" s="65" t="s">
        <v>16</v>
      </c>
      <c r="I43" s="65"/>
      <c r="J43" s="4"/>
      <c r="K43" s="4"/>
    </row>
    <row r="44" spans="3:14" x14ac:dyDescent="0.25">
      <c r="H44" s="65" t="s">
        <v>3</v>
      </c>
      <c r="I44" s="65"/>
      <c r="J44" s="25"/>
      <c r="K44" s="48"/>
    </row>
    <row r="45" spans="3:14" x14ac:dyDescent="0.25">
      <c r="H45" s="65" t="s">
        <v>18</v>
      </c>
      <c r="I45" s="65"/>
      <c r="J45" s="25"/>
      <c r="K45" s="26"/>
    </row>
  </sheetData>
  <mergeCells count="34">
    <mergeCell ref="H44:I44"/>
    <mergeCell ref="H43:I43"/>
    <mergeCell ref="H42:I42"/>
    <mergeCell ref="H45:I45"/>
    <mergeCell ref="K34:L34"/>
    <mergeCell ref="M34:N34"/>
    <mergeCell ref="H12:H13"/>
    <mergeCell ref="H23:H24"/>
    <mergeCell ref="H34:H35"/>
    <mergeCell ref="M23:N23"/>
    <mergeCell ref="K23:L23"/>
    <mergeCell ref="D13:E13"/>
    <mergeCell ref="I12:J12"/>
    <mergeCell ref="K12:L12"/>
    <mergeCell ref="M12:N12"/>
    <mergeCell ref="C33:E33"/>
    <mergeCell ref="G12:G13"/>
    <mergeCell ref="D34:E34"/>
    <mergeCell ref="D35:E35"/>
    <mergeCell ref="I34:J34"/>
    <mergeCell ref="C22:E22"/>
    <mergeCell ref="D23:E23"/>
    <mergeCell ref="D24:E24"/>
    <mergeCell ref="I23:J23"/>
    <mergeCell ref="G23:G24"/>
    <mergeCell ref="G34:G35"/>
    <mergeCell ref="C2:E2"/>
    <mergeCell ref="C11:E11"/>
    <mergeCell ref="D5:E5"/>
    <mergeCell ref="D12:E12"/>
    <mergeCell ref="D6:E6"/>
    <mergeCell ref="D7:E7"/>
    <mergeCell ref="C3:E3"/>
    <mergeCell ref="C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2023-09-06T20:25:05Z</dcterms:modified>
</cp:coreProperties>
</file>